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e101-0u\disk1\教務係\全学教務\HP更新\2024\"/>
    </mc:Choice>
  </mc:AlternateContent>
  <xr:revisionPtr revIDLastSave="0" documentId="13_ncr:1_{A26C4C41-3507-4010-80B8-695D80698CF7}" xr6:coauthVersionLast="47" xr6:coauthVersionMax="47" xr10:uidLastSave="{00000000-0000-0000-0000-000000000000}"/>
  <bookViews>
    <workbookView xWindow="5175" yWindow="870" windowWidth="20760" windowHeight="14595" xr2:uid="{36A2E0AF-4F59-4DB6-B6FF-A17608EC7193}"/>
  </bookViews>
  <sheets>
    <sheet name="計算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E14" i="1" s="1"/>
  <c r="E13" i="1"/>
  <c r="E12" i="1"/>
  <c r="D11" i="1"/>
  <c r="E11" i="1" s="1"/>
  <c r="E15" i="1" l="1"/>
  <c r="B18" i="1" s="1" a="1"/>
  <c r="B1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<sst xmlns="http://schemas.openxmlformats.org/spreadsheetml/2006/main" count="24" uniqueCount="20">
  <si>
    <t>返信用切手の目安計算ツール</t>
    <rPh sb="0" eb="3">
      <t>ヘンシンヨウ</t>
    </rPh>
    <rPh sb="3" eb="5">
      <t>キッテ</t>
    </rPh>
    <rPh sb="6" eb="8">
      <t>メヤス</t>
    </rPh>
    <rPh sb="8" eb="10">
      <t>ケイサン</t>
    </rPh>
    <phoneticPr fontId="1"/>
  </si>
  <si>
    <t>（2024.10.1～）</t>
    <phoneticPr fontId="1"/>
  </si>
  <si>
    <t>〔証明書の種類〕</t>
    <rPh sb="1" eb="4">
      <t>ショウメイショ</t>
    </rPh>
    <rPh sb="5" eb="7">
      <t>シュルイ</t>
    </rPh>
    <phoneticPr fontId="1"/>
  </si>
  <si>
    <t>卒業証明書</t>
    <rPh sb="0" eb="5">
      <t>ソツギョウショウメイショ</t>
    </rPh>
    <phoneticPr fontId="1"/>
  </si>
  <si>
    <t>通</t>
    <rPh sb="0" eb="1">
      <t>ツウ</t>
    </rPh>
    <phoneticPr fontId="1"/>
  </si>
  <si>
    <t>（和文）成績証明書</t>
    <rPh sb="1" eb="3">
      <t>ワブン</t>
    </rPh>
    <rPh sb="4" eb="9">
      <t>セイセキショウメイショ</t>
    </rPh>
    <phoneticPr fontId="1"/>
  </si>
  <si>
    <t>（英文）成績証明書</t>
    <rPh sb="1" eb="3">
      <t>エイブン</t>
    </rPh>
    <rPh sb="4" eb="9">
      <t>セイセキショウメイショ</t>
    </rPh>
    <phoneticPr fontId="1"/>
  </si>
  <si>
    <t>厳封あり</t>
    <rPh sb="0" eb="2">
      <t>ゲンプウ</t>
    </rPh>
    <phoneticPr fontId="1"/>
  </si>
  <si>
    <t>↑ここに数字を入力すると、↓で自動計算します。</t>
    <rPh sb="4" eb="6">
      <t>スウジ</t>
    </rPh>
    <rPh sb="7" eb="9">
      <t>ニュウリョク</t>
    </rPh>
    <rPh sb="15" eb="19">
      <t>ジドウケイサン</t>
    </rPh>
    <phoneticPr fontId="1"/>
  </si>
  <si>
    <t>重さ</t>
    <rPh sb="0" eb="1">
      <t>オモ</t>
    </rPh>
    <phoneticPr fontId="1"/>
  </si>
  <si>
    <t>枚数</t>
    <rPh sb="0" eb="2">
      <t>マイスウ</t>
    </rPh>
    <phoneticPr fontId="1"/>
  </si>
  <si>
    <t>証明書用紙</t>
    <rPh sb="0" eb="3">
      <t>ショウメイショ</t>
    </rPh>
    <rPh sb="3" eb="5">
      <t>ヨウシ</t>
    </rPh>
    <phoneticPr fontId="1"/>
  </si>
  <si>
    <t>身分証明書コピー</t>
    <rPh sb="0" eb="5">
      <t>ミブンショウメイショ</t>
    </rPh>
    <phoneticPr fontId="1"/>
  </si>
  <si>
    <t>封筒（長３）</t>
    <rPh sb="0" eb="2">
      <t>フウトウ</t>
    </rPh>
    <rPh sb="3" eb="4">
      <t>ナガ</t>
    </rPh>
    <phoneticPr fontId="1"/>
  </si>
  <si>
    <t>封筒（厳封用）</t>
    <rPh sb="0" eb="2">
      <t>フウトウ</t>
    </rPh>
    <rPh sb="3" eb="6">
      <t>ゲンプウヨウ</t>
    </rPh>
    <phoneticPr fontId="1"/>
  </si>
  <si>
    <t>↑この重量+1ｇで↓切手代金の計算をします。</t>
    <rPh sb="3" eb="5">
      <t>ジュウリョウ</t>
    </rPh>
    <rPh sb="10" eb="14">
      <t>キッテダイキン</t>
    </rPh>
    <rPh sb="15" eb="17">
      <t>ケイサン</t>
    </rPh>
    <phoneticPr fontId="1"/>
  </si>
  <si>
    <t>円切手</t>
    <rPh sb="0" eb="3">
      <t>エンキッテ</t>
    </rPh>
    <phoneticPr fontId="1"/>
  </si>
  <si>
    <t>（速達なら、+300円）</t>
    <rPh sb="1" eb="3">
      <t>ソクタツ</t>
    </rPh>
    <rPh sb="10" eb="11">
      <t>エン</t>
    </rPh>
    <phoneticPr fontId="1"/>
  </si>
  <si>
    <t>※あくまで返信用切手の目安を確認するものとしてご使用ください。切手料金を確約するものではございません。</t>
    <rPh sb="5" eb="8">
      <t>ヘンシンヨウ</t>
    </rPh>
    <rPh sb="8" eb="10">
      <t>キッテ</t>
    </rPh>
    <rPh sb="11" eb="13">
      <t>メヤス</t>
    </rPh>
    <rPh sb="14" eb="16">
      <t>カクニン</t>
    </rPh>
    <rPh sb="24" eb="26">
      <t>シヨウ</t>
    </rPh>
    <rPh sb="31" eb="35">
      <t>キッテリョウキン</t>
    </rPh>
    <rPh sb="36" eb="38">
      <t>カクヤク</t>
    </rPh>
    <phoneticPr fontId="1"/>
  </si>
  <si>
    <t>※150ｇまで計算可能</t>
    <rPh sb="7" eb="11">
      <t>ケイサンカノウ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</si>
</sst>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&quot;g&quot;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b/>
      <sz val="11"/>
      <color theme="4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b/>
      <sz val="11"/>
      <color rgb="FFC00000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76" fontId="2" fillId="0" borderId="2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5" fillId="2" borderId="4" xfId="0" applyFont="1" applyFill="1" applyBorder="1" applyAlignment="1">
      <alignment horizontal="center" vertical="center" shrinkToFit="1"/>
    </xf>
    <xf numFmtId="0" fontId="2" fillId="0" borderId="0" xfId="0" applyFont="1" applyAlignment="1"/>
    <xf numFmtId="0" fontId="2" fillId="3" borderId="0" xfId="0" applyFont="1" applyFill="1" applyAlignment="1">
      <alignment horizontal="centerContinuous" vertical="center"/>
    </xf>
    <xf numFmtId="0" fontId="7" fillId="3" borderId="0" xfId="0" applyFont="1" applyFill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D77A-B0DE-420E-923C-882648C00E6C}">
  <sheetPr>
    <tabColor theme="6"/>
  </sheetPr>
  <dimension ref="A1:J21"/>
  <sheetViews>
    <sheetView showGridLines="0" tabSelected="1" workbookViewId="0">
      <selection activeCell="I4" sqref="I4"/>
    </sheetView>
  </sheetViews>
  <sheetFormatPr defaultRowHeight="13.5" x14ac:dyDescent="0.4"/>
  <cols>
    <col min="1" max="1" width="9" style="1"/>
    <col min="2" max="2" width="22" style="1" bestFit="1" customWidth="1"/>
    <col min="3" max="5" width="8.625" style="1" customWidth="1"/>
    <col min="6" max="16384" width="9" style="1"/>
  </cols>
  <sheetData>
    <row r="1" spans="1:9" ht="32.25" customHeight="1" x14ac:dyDescent="0.4">
      <c r="A1" s="19" t="s">
        <v>0</v>
      </c>
      <c r="I1" s="2" t="s">
        <v>1</v>
      </c>
    </row>
    <row r="3" spans="1:9" ht="27" customHeight="1" thickBot="1" x14ac:dyDescent="0.45">
      <c r="B3" s="1" t="s">
        <v>2</v>
      </c>
    </row>
    <row r="4" spans="1:9" ht="27" customHeight="1" thickBot="1" x14ac:dyDescent="0.45">
      <c r="B4" s="1" t="s">
        <v>3</v>
      </c>
      <c r="C4" s="3"/>
      <c r="D4" s="1" t="s">
        <v>4</v>
      </c>
    </row>
    <row r="5" spans="1:9" ht="27" customHeight="1" thickBot="1" x14ac:dyDescent="0.45">
      <c r="B5" s="1" t="s">
        <v>5</v>
      </c>
      <c r="C5" s="4"/>
      <c r="D5" s="1" t="s">
        <v>4</v>
      </c>
    </row>
    <row r="6" spans="1:9" ht="27" customHeight="1" thickBot="1" x14ac:dyDescent="0.45">
      <c r="B6" s="1" t="s">
        <v>6</v>
      </c>
      <c r="C6" s="4"/>
      <c r="D6" s="1" t="s">
        <v>4</v>
      </c>
    </row>
    <row r="7" spans="1:9" ht="27" customHeight="1" thickBot="1" x14ac:dyDescent="0.45">
      <c r="B7" s="1" t="s">
        <v>7</v>
      </c>
      <c r="C7" s="4"/>
      <c r="D7" s="1" t="s">
        <v>4</v>
      </c>
    </row>
    <row r="8" spans="1:9" x14ac:dyDescent="0.4">
      <c r="C8" s="5" t="s">
        <v>8</v>
      </c>
    </row>
    <row r="10" spans="1:9" x14ac:dyDescent="0.4">
      <c r="C10" s="6" t="s">
        <v>9</v>
      </c>
      <c r="D10" s="6" t="s">
        <v>10</v>
      </c>
      <c r="E10" s="6" t="s">
        <v>9</v>
      </c>
    </row>
    <row r="11" spans="1:9" ht="15" customHeight="1" x14ac:dyDescent="0.4">
      <c r="B11" s="1" t="s">
        <v>11</v>
      </c>
      <c r="C11" s="7">
        <v>4</v>
      </c>
      <c r="D11" s="1">
        <f>C4+(C5*2)+(C6*3)</f>
        <v>0</v>
      </c>
      <c r="E11" s="8">
        <f>IFERROR(C11*D11,"")</f>
        <v>0</v>
      </c>
    </row>
    <row r="12" spans="1:9" ht="15" customHeight="1" x14ac:dyDescent="0.4">
      <c r="B12" s="1" t="s">
        <v>12</v>
      </c>
      <c r="C12" s="7">
        <v>4</v>
      </c>
      <c r="D12" s="1">
        <v>1</v>
      </c>
      <c r="E12" s="8">
        <f t="shared" ref="E12:E14" si="0">IFERROR(C12*D12,"")</f>
        <v>4</v>
      </c>
    </row>
    <row r="13" spans="1:9" ht="15" customHeight="1" x14ac:dyDescent="0.4">
      <c r="B13" s="1" t="s">
        <v>13</v>
      </c>
      <c r="C13" s="7">
        <v>5</v>
      </c>
      <c r="D13" s="1">
        <v>1</v>
      </c>
      <c r="E13" s="8">
        <f t="shared" si="0"/>
        <v>5</v>
      </c>
    </row>
    <row r="14" spans="1:9" ht="15" customHeight="1" x14ac:dyDescent="0.4">
      <c r="B14" s="9" t="s">
        <v>14</v>
      </c>
      <c r="C14" s="10">
        <v>5</v>
      </c>
      <c r="D14" s="11">
        <f>C7</f>
        <v>0</v>
      </c>
      <c r="E14" s="12">
        <f t="shared" si="0"/>
        <v>0</v>
      </c>
    </row>
    <row r="15" spans="1:9" ht="24.75" customHeight="1" x14ac:dyDescent="0.4">
      <c r="C15" s="2"/>
      <c r="E15" s="13">
        <f>SUM(E11:E14)</f>
        <v>9</v>
      </c>
    </row>
    <row r="16" spans="1:9" x14ac:dyDescent="0.4">
      <c r="E16" s="5" t="s">
        <v>15</v>
      </c>
    </row>
    <row r="17" spans="1:10" ht="14.25" thickBot="1" x14ac:dyDescent="0.45"/>
    <row r="18" spans="1:10" ht="53.25" customHeight="1" thickTop="1" thickBot="1" x14ac:dyDescent="0.2">
      <c r="B18" s="14" cm="1">
        <f t="array" ref="B18">_xlfn.IFS(E15+1&lt;50,110,AND(E15+1&gt;=50,E15+1&lt;100),180,AND(E15+1&gt;=100,E15+1&lt;150),270,E15+1&gt;=150,"郵便局HPへ")</f>
        <v>110</v>
      </c>
      <c r="C18" s="1" t="s">
        <v>16</v>
      </c>
      <c r="D18" s="15" t="s">
        <v>19</v>
      </c>
    </row>
    <row r="19" spans="1:10" ht="14.25" thickTop="1" x14ac:dyDescent="0.4">
      <c r="B19" s="18" t="s">
        <v>17</v>
      </c>
    </row>
    <row r="20" spans="1:10" ht="20.25" customHeight="1" x14ac:dyDescent="0.4"/>
    <row r="21" spans="1:10" ht="27.75" customHeight="1" x14ac:dyDescent="0.4">
      <c r="A21" s="17" t="s">
        <v>18</v>
      </c>
      <c r="B21" s="16"/>
      <c r="C21" s="16"/>
      <c r="D21" s="16"/>
      <c r="E21" s="16"/>
      <c r="F21" s="16"/>
      <c r="G21" s="16"/>
      <c r="H21" s="16"/>
      <c r="I21" s="16"/>
      <c r="J21" s="16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計算用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　真希子</dc:creator>
  <cp:lastModifiedBy>山本　真希子</cp:lastModifiedBy>
  <dcterms:created xsi:type="dcterms:W3CDTF">2024-09-27T07:40:39Z</dcterms:created>
  <dcterms:modified xsi:type="dcterms:W3CDTF">2024-09-27T07:43:53Z</dcterms:modified>
</cp:coreProperties>
</file>